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4240" windowHeight="11820" activeTab="2"/>
  </bookViews>
  <sheets>
    <sheet name="year" sheetId="1" r:id="rId1"/>
    <sheet name="year - graph" sheetId="2" r:id="rId2"/>
    <sheet name="month" sheetId="3" r:id="rId3"/>
    <sheet name="month - graph" sheetId="4" r:id="rId4"/>
  </sheets>
  <calcPr calcId="145621"/>
</workbook>
</file>

<file path=xl/calcChain.xml><?xml version="1.0" encoding="utf-8"?>
<calcChain xmlns="http://schemas.openxmlformats.org/spreadsheetml/2006/main">
  <c r="F45" i="3" l="1"/>
  <c r="G45" i="3" s="1"/>
  <c r="C45" i="3"/>
  <c r="D45" i="3" s="1"/>
  <c r="C44" i="3" l="1"/>
  <c r="D44" i="3" s="1"/>
  <c r="F44" i="3"/>
  <c r="G44" i="3" s="1"/>
  <c r="F43" i="3" l="1"/>
  <c r="G43" i="3" s="1"/>
  <c r="C43" i="3"/>
  <c r="D43" i="3" s="1"/>
  <c r="F9" i="1" l="1"/>
  <c r="G9" i="1" s="1"/>
  <c r="C9" i="1"/>
  <c r="D9" i="1" s="1"/>
  <c r="F42" i="3" l="1"/>
  <c r="G42" i="3" s="1"/>
  <c r="C42" i="3"/>
  <c r="D42" i="3" s="1"/>
  <c r="C41" i="3" l="1"/>
  <c r="D41" i="3" s="1"/>
  <c r="F41" i="3"/>
  <c r="G41" i="3" s="1"/>
  <c r="F40" i="3" l="1"/>
  <c r="C40" i="3"/>
  <c r="D40" i="3" s="1"/>
  <c r="F39" i="3"/>
  <c r="G39" i="3" s="1"/>
  <c r="C39" i="3"/>
  <c r="G38" i="3"/>
  <c r="F38" i="3"/>
  <c r="C38" i="3"/>
  <c r="F37" i="3"/>
  <c r="G37" i="3" s="1"/>
  <c r="C37" i="3"/>
  <c r="F36" i="3"/>
  <c r="C36" i="3"/>
  <c r="D36" i="3" s="1"/>
  <c r="F35" i="3"/>
  <c r="G35" i="3" s="1"/>
  <c r="C35" i="3"/>
  <c r="G34" i="3"/>
  <c r="F34" i="3"/>
  <c r="C34" i="3"/>
  <c r="F33" i="3"/>
  <c r="G33" i="3" s="1"/>
  <c r="C33" i="3"/>
  <c r="F32" i="3"/>
  <c r="C32" i="3"/>
  <c r="D32" i="3" s="1"/>
  <c r="F31" i="3"/>
  <c r="C31" i="3"/>
  <c r="D31" i="3" s="1"/>
  <c r="F30" i="3"/>
  <c r="G30" i="3" s="1"/>
  <c r="C30" i="3"/>
  <c r="G29" i="3"/>
  <c r="F29" i="3"/>
  <c r="C29" i="3"/>
  <c r="F28" i="3"/>
  <c r="G28" i="3" s="1"/>
  <c r="C28" i="3"/>
  <c r="F27" i="3"/>
  <c r="C27" i="3"/>
  <c r="G26" i="3"/>
  <c r="F26" i="3"/>
  <c r="C26" i="3"/>
  <c r="D26" i="3" s="1"/>
  <c r="F25" i="3"/>
  <c r="G25" i="3" s="1"/>
  <c r="C25" i="3"/>
  <c r="F24" i="3"/>
  <c r="G36" i="3" s="1"/>
  <c r="C24" i="3"/>
  <c r="F23" i="3"/>
  <c r="C23" i="3"/>
  <c r="D23" i="3" s="1"/>
  <c r="F22" i="3"/>
  <c r="C22" i="3"/>
  <c r="D22" i="3" s="1"/>
  <c r="F21" i="3"/>
  <c r="G21" i="3" s="1"/>
  <c r="C21" i="3"/>
  <c r="F20" i="3"/>
  <c r="G32" i="3" s="1"/>
  <c r="C20" i="3"/>
  <c r="F19" i="3"/>
  <c r="G31" i="3" s="1"/>
  <c r="C19" i="3"/>
  <c r="F18" i="3"/>
  <c r="G18" i="3" s="1"/>
  <c r="C18" i="3"/>
  <c r="D18" i="3" s="1"/>
  <c r="F17" i="3"/>
  <c r="C17" i="3"/>
  <c r="D17" i="3" s="1"/>
  <c r="F16" i="3"/>
  <c r="G16" i="3" s="1"/>
  <c r="C16" i="3"/>
  <c r="D16" i="3" s="1"/>
  <c r="F15" i="3"/>
  <c r="C15" i="3"/>
  <c r="D15" i="3" s="1"/>
  <c r="F14" i="3"/>
  <c r="G14" i="3" s="1"/>
  <c r="D14" i="3"/>
  <c r="C14" i="3"/>
  <c r="F13" i="3"/>
  <c r="C13" i="3"/>
  <c r="F12" i="3"/>
  <c r="G24" i="3" s="1"/>
  <c r="C12" i="3"/>
  <c r="F11" i="3"/>
  <c r="G23" i="3" s="1"/>
  <c r="C11" i="3"/>
  <c r="F10" i="3"/>
  <c r="G22" i="3" s="1"/>
  <c r="C10" i="3"/>
  <c r="F9" i="3"/>
  <c r="C9" i="3"/>
  <c r="F8" i="3"/>
  <c r="G20" i="3" s="1"/>
  <c r="C8" i="3"/>
  <c r="F7" i="3"/>
  <c r="C7" i="3"/>
  <c r="F6" i="3"/>
  <c r="C6" i="3"/>
  <c r="F5" i="3"/>
  <c r="G17" i="3" s="1"/>
  <c r="C5" i="3"/>
  <c r="F4" i="3"/>
  <c r="C4" i="3"/>
  <c r="F3" i="3"/>
  <c r="G15" i="3" s="1"/>
  <c r="C3" i="3"/>
  <c r="F2" i="3"/>
  <c r="C2" i="3"/>
  <c r="D29" i="3" l="1"/>
  <c r="G19" i="3"/>
  <c r="D20" i="3"/>
  <c r="D25" i="3"/>
  <c r="D28" i="3"/>
  <c r="D35" i="3"/>
  <c r="D39" i="3"/>
  <c r="D34" i="3"/>
  <c r="D38" i="3"/>
  <c r="G40" i="3"/>
  <c r="G27" i="3"/>
  <c r="D19" i="3"/>
  <c r="D21" i="3"/>
  <c r="D24" i="3"/>
  <c r="D27" i="3"/>
  <c r="D30" i="3"/>
  <c r="D33" i="3"/>
  <c r="D37" i="3"/>
  <c r="F2" i="1"/>
  <c r="G4" i="1" l="1"/>
  <c r="G3" i="1"/>
  <c r="D4" i="1"/>
  <c r="D3" i="1"/>
  <c r="F3" i="1" l="1"/>
  <c r="F4" i="1"/>
  <c r="F5" i="1"/>
  <c r="G5" i="1" s="1"/>
  <c r="F6" i="1"/>
  <c r="F7" i="1"/>
  <c r="G8" i="1" s="1"/>
  <c r="F8" i="1"/>
  <c r="C2" i="1"/>
  <c r="C3" i="1"/>
  <c r="C4" i="1"/>
  <c r="C5" i="1"/>
  <c r="D5" i="1" s="1"/>
  <c r="C6" i="1"/>
  <c r="C7" i="1"/>
  <c r="D8" i="1" s="1"/>
  <c r="C8" i="1"/>
  <c r="G6" i="1" l="1"/>
  <c r="G7" i="1"/>
  <c r="D6" i="1"/>
  <c r="D7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sz="1200" baseline="0"/>
              <a:t>年間ブックマーク数の推移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エントリー</c:v>
          </c:tx>
          <c:marker>
            <c:symbol val="diamond"/>
            <c:size val="12"/>
          </c:marker>
          <c:cat>
            <c:numRef>
              <c:f>year!$A$2:$A$9</c:f>
              <c:numCache>
                <c:formatCode>m/d/yyyy</c:formatCode>
                <c:ptCount val="8"/>
                <c:pt idx="0">
                  <c:v>39115</c:v>
                </c:pt>
                <c:pt idx="1">
                  <c:v>39479</c:v>
                </c:pt>
                <c:pt idx="2">
                  <c:v>39845</c:v>
                </c:pt>
                <c:pt idx="3">
                  <c:v>40209</c:v>
                </c:pt>
                <c:pt idx="4">
                  <c:v>40574</c:v>
                </c:pt>
                <c:pt idx="5">
                  <c:v>40940</c:v>
                </c:pt>
                <c:pt idx="6">
                  <c:v>41306</c:v>
                </c:pt>
                <c:pt idx="7">
                  <c:v>41671</c:v>
                </c:pt>
              </c:numCache>
            </c:numRef>
          </c:cat>
          <c:val>
            <c:numRef>
              <c:f>year!$C$2:$C$9</c:f>
              <c:numCache>
                <c:formatCode>#,##0_ </c:formatCode>
                <c:ptCount val="8"/>
                <c:pt idx="0">
                  <c:v>2537365</c:v>
                </c:pt>
                <c:pt idx="1">
                  <c:v>3455148</c:v>
                </c:pt>
                <c:pt idx="2">
                  <c:v>4604690</c:v>
                </c:pt>
                <c:pt idx="3">
                  <c:v>7058837</c:v>
                </c:pt>
                <c:pt idx="4">
                  <c:v>9705522</c:v>
                </c:pt>
                <c:pt idx="5">
                  <c:v>12544284</c:v>
                </c:pt>
                <c:pt idx="6">
                  <c:v>13030603</c:v>
                </c:pt>
                <c:pt idx="7">
                  <c:v>12341104</c:v>
                </c:pt>
              </c:numCache>
            </c:numRef>
          </c:val>
          <c:smooth val="0"/>
        </c:ser>
        <c:ser>
          <c:idx val="1"/>
          <c:order val="1"/>
          <c:tx>
            <c:v>ブックマーク</c:v>
          </c:tx>
          <c:cat>
            <c:numRef>
              <c:f>year!$A$2:$A$9</c:f>
              <c:numCache>
                <c:formatCode>m/d/yyyy</c:formatCode>
                <c:ptCount val="8"/>
                <c:pt idx="0">
                  <c:v>39115</c:v>
                </c:pt>
                <c:pt idx="1">
                  <c:v>39479</c:v>
                </c:pt>
                <c:pt idx="2">
                  <c:v>39845</c:v>
                </c:pt>
                <c:pt idx="3">
                  <c:v>40209</c:v>
                </c:pt>
                <c:pt idx="4">
                  <c:v>40574</c:v>
                </c:pt>
                <c:pt idx="5">
                  <c:v>40940</c:v>
                </c:pt>
                <c:pt idx="6">
                  <c:v>41306</c:v>
                </c:pt>
                <c:pt idx="7">
                  <c:v>41671</c:v>
                </c:pt>
              </c:numCache>
            </c:numRef>
          </c:cat>
          <c:val>
            <c:numRef>
              <c:f>year!$F$2:$F$9</c:f>
              <c:numCache>
                <c:formatCode>#,##0_ </c:formatCode>
                <c:ptCount val="8"/>
                <c:pt idx="0">
                  <c:v>7537746</c:v>
                </c:pt>
                <c:pt idx="1">
                  <c:v>10492358</c:v>
                </c:pt>
                <c:pt idx="2">
                  <c:v>14325434</c:v>
                </c:pt>
                <c:pt idx="3">
                  <c:v>20545086</c:v>
                </c:pt>
                <c:pt idx="4">
                  <c:v>26009324</c:v>
                </c:pt>
                <c:pt idx="5">
                  <c:v>33199617</c:v>
                </c:pt>
                <c:pt idx="6">
                  <c:v>35450821</c:v>
                </c:pt>
                <c:pt idx="7">
                  <c:v>33217616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459200"/>
        <c:axId val="95460736"/>
      </c:lineChart>
      <c:catAx>
        <c:axId val="954592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crossAx val="95460736"/>
        <c:crosses val="autoZero"/>
        <c:auto val="0"/>
        <c:lblAlgn val="ctr"/>
        <c:lblOffset val="100"/>
        <c:noMultiLvlLbl val="1"/>
      </c:catAx>
      <c:valAx>
        <c:axId val="95460736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95459200"/>
        <c:crosses val="autoZero"/>
        <c:crossBetween val="between"/>
        <c:dispUnits>
          <c:builtInUnit val="tenThousands"/>
          <c:dispUnitsLbl>
            <c:layout>
              <c:manualLayout>
                <c:xMode val="edge"/>
                <c:yMode val="edge"/>
                <c:x val="2.0442930153321975E-2"/>
                <c:y val="1.1060676238999537E-2"/>
              </c:manualLayout>
            </c:layout>
            <c:txPr>
              <a:bodyPr rot="0" vert="horz"/>
              <a:lstStyle/>
              <a:p>
                <a:pPr>
                  <a:defRPr/>
                </a:pPr>
                <a:endParaRPr lang="ja-JP"/>
              </a:p>
            </c:txPr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月間ブックマーク数の推移</a:t>
            </a:r>
            <a:endParaRPr lang="en-US" altLang="ja-JP" sz="1200" baseline="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エントリー（左軸）</c:v>
          </c:tx>
          <c:marker>
            <c:symbol val="diamond"/>
            <c:size val="9"/>
          </c:marker>
          <c:cat>
            <c:numRef>
              <c:f>month!$A$8:$A$45</c:f>
              <c:numCache>
                <c:formatCode>m/d/yyyy</c:formatCode>
                <c:ptCount val="38"/>
                <c:pt idx="0">
                  <c:v>40544</c:v>
                </c:pt>
                <c:pt idx="1">
                  <c:v>40577</c:v>
                </c:pt>
                <c:pt idx="2">
                  <c:v>40604</c:v>
                </c:pt>
                <c:pt idx="3">
                  <c:v>40634</c:v>
                </c:pt>
                <c:pt idx="4">
                  <c:v>40664</c:v>
                </c:pt>
                <c:pt idx="5">
                  <c:v>40696</c:v>
                </c:pt>
                <c:pt idx="6">
                  <c:v>40725</c:v>
                </c:pt>
                <c:pt idx="7">
                  <c:v>40758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</c:numCache>
            </c:numRef>
          </c:cat>
          <c:val>
            <c:numRef>
              <c:f>month!$C$8:$C$45</c:f>
              <c:numCache>
                <c:formatCode>#,##0_ </c:formatCode>
                <c:ptCount val="38"/>
                <c:pt idx="0">
                  <c:v>889485</c:v>
                </c:pt>
                <c:pt idx="1">
                  <c:v>902772</c:v>
                </c:pt>
                <c:pt idx="2">
                  <c:v>885272</c:v>
                </c:pt>
                <c:pt idx="3">
                  <c:v>986454</c:v>
                </c:pt>
                <c:pt idx="4">
                  <c:v>1096657</c:v>
                </c:pt>
                <c:pt idx="5">
                  <c:v>1096878</c:v>
                </c:pt>
                <c:pt idx="6">
                  <c:v>1027887</c:v>
                </c:pt>
                <c:pt idx="7">
                  <c:v>1076260</c:v>
                </c:pt>
                <c:pt idx="8">
                  <c:v>960539</c:v>
                </c:pt>
                <c:pt idx="9">
                  <c:v>998052</c:v>
                </c:pt>
                <c:pt idx="10">
                  <c:v>1084579</c:v>
                </c:pt>
                <c:pt idx="11">
                  <c:v>1071152</c:v>
                </c:pt>
                <c:pt idx="12">
                  <c:v>1080877</c:v>
                </c:pt>
                <c:pt idx="13">
                  <c:v>1106496</c:v>
                </c:pt>
                <c:pt idx="14">
                  <c:v>1085530</c:v>
                </c:pt>
                <c:pt idx="15">
                  <c:v>1170547</c:v>
                </c:pt>
                <c:pt idx="16">
                  <c:v>1068855</c:v>
                </c:pt>
                <c:pt idx="17">
                  <c:v>1051745</c:v>
                </c:pt>
                <c:pt idx="18">
                  <c:v>954578</c:v>
                </c:pt>
                <c:pt idx="19">
                  <c:v>1033764</c:v>
                </c:pt>
                <c:pt idx="20">
                  <c:v>1184394</c:v>
                </c:pt>
                <c:pt idx="21">
                  <c:v>1119300</c:v>
                </c:pt>
                <c:pt idx="22">
                  <c:v>1094958</c:v>
                </c:pt>
                <c:pt idx="23">
                  <c:v>1156003</c:v>
                </c:pt>
                <c:pt idx="24">
                  <c:v>1077037</c:v>
                </c:pt>
                <c:pt idx="25">
                  <c:v>1033892</c:v>
                </c:pt>
                <c:pt idx="26">
                  <c:v>973660</c:v>
                </c:pt>
                <c:pt idx="27">
                  <c:v>1005983</c:v>
                </c:pt>
                <c:pt idx="28">
                  <c:v>1206090</c:v>
                </c:pt>
                <c:pt idx="29">
                  <c:v>1237539</c:v>
                </c:pt>
                <c:pt idx="30">
                  <c:v>994470</c:v>
                </c:pt>
                <c:pt idx="31">
                  <c:v>942288</c:v>
                </c:pt>
                <c:pt idx="32">
                  <c:v>901203</c:v>
                </c:pt>
                <c:pt idx="33">
                  <c:v>931719</c:v>
                </c:pt>
                <c:pt idx="34">
                  <c:v>974802</c:v>
                </c:pt>
                <c:pt idx="35">
                  <c:v>964088</c:v>
                </c:pt>
                <c:pt idx="36">
                  <c:v>1095512</c:v>
                </c:pt>
                <c:pt idx="37">
                  <c:v>1113750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93056"/>
        <c:axId val="95694848"/>
      </c:lineChart>
      <c:lineChart>
        <c:grouping val="standard"/>
        <c:varyColors val="0"/>
        <c:ser>
          <c:idx val="1"/>
          <c:order val="1"/>
          <c:tx>
            <c:v>ブックマーク（右軸）</c:v>
          </c:tx>
          <c:marker>
            <c:symbol val="square"/>
            <c:size val="7"/>
          </c:marker>
          <c:cat>
            <c:numRef>
              <c:f>month!$A$8:$A$45</c:f>
              <c:numCache>
                <c:formatCode>m/d/yyyy</c:formatCode>
                <c:ptCount val="38"/>
                <c:pt idx="0">
                  <c:v>40544</c:v>
                </c:pt>
                <c:pt idx="1">
                  <c:v>40577</c:v>
                </c:pt>
                <c:pt idx="2">
                  <c:v>40604</c:v>
                </c:pt>
                <c:pt idx="3">
                  <c:v>40634</c:v>
                </c:pt>
                <c:pt idx="4">
                  <c:v>40664</c:v>
                </c:pt>
                <c:pt idx="5">
                  <c:v>40696</c:v>
                </c:pt>
                <c:pt idx="6">
                  <c:v>40725</c:v>
                </c:pt>
                <c:pt idx="7">
                  <c:v>40758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</c:numCache>
            </c:numRef>
          </c:cat>
          <c:val>
            <c:numRef>
              <c:f>month!$F$8:$F$45</c:f>
              <c:numCache>
                <c:formatCode>#,##0_ </c:formatCode>
                <c:ptCount val="38"/>
                <c:pt idx="0">
                  <c:v>2442620</c:v>
                </c:pt>
                <c:pt idx="1">
                  <c:v>2600181</c:v>
                </c:pt>
                <c:pt idx="2">
                  <c:v>2340457</c:v>
                </c:pt>
                <c:pt idx="3">
                  <c:v>2587846</c:v>
                </c:pt>
                <c:pt idx="4">
                  <c:v>2820897</c:v>
                </c:pt>
                <c:pt idx="5">
                  <c:v>3031341</c:v>
                </c:pt>
                <c:pt idx="6">
                  <c:v>2755348</c:v>
                </c:pt>
                <c:pt idx="7">
                  <c:v>2951464</c:v>
                </c:pt>
                <c:pt idx="8">
                  <c:v>2538559</c:v>
                </c:pt>
                <c:pt idx="9">
                  <c:v>2611011</c:v>
                </c:pt>
                <c:pt idx="10">
                  <c:v>2899868</c:v>
                </c:pt>
                <c:pt idx="11">
                  <c:v>2846428</c:v>
                </c:pt>
                <c:pt idx="12">
                  <c:v>2551641</c:v>
                </c:pt>
                <c:pt idx="13">
                  <c:v>3038445</c:v>
                </c:pt>
                <c:pt idx="14">
                  <c:v>3028210</c:v>
                </c:pt>
                <c:pt idx="15">
                  <c:v>3098615</c:v>
                </c:pt>
                <c:pt idx="16">
                  <c:v>2859327</c:v>
                </c:pt>
                <c:pt idx="17">
                  <c:v>3097065</c:v>
                </c:pt>
                <c:pt idx="18">
                  <c:v>2749895</c:v>
                </c:pt>
                <c:pt idx="19">
                  <c:v>2737232</c:v>
                </c:pt>
                <c:pt idx="20">
                  <c:v>3274253</c:v>
                </c:pt>
                <c:pt idx="21">
                  <c:v>3023810</c:v>
                </c:pt>
                <c:pt idx="22">
                  <c:v>2998677</c:v>
                </c:pt>
                <c:pt idx="23">
                  <c:v>3014488</c:v>
                </c:pt>
                <c:pt idx="24">
                  <c:v>2773637</c:v>
                </c:pt>
                <c:pt idx="25">
                  <c:v>2795612</c:v>
                </c:pt>
                <c:pt idx="26">
                  <c:v>2637867</c:v>
                </c:pt>
                <c:pt idx="27">
                  <c:v>3465392</c:v>
                </c:pt>
                <c:pt idx="28">
                  <c:v>3258479</c:v>
                </c:pt>
                <c:pt idx="29">
                  <c:v>3080881</c:v>
                </c:pt>
                <c:pt idx="30">
                  <c:v>2645149</c:v>
                </c:pt>
                <c:pt idx="31">
                  <c:v>2514870</c:v>
                </c:pt>
                <c:pt idx="32">
                  <c:v>2432608</c:v>
                </c:pt>
                <c:pt idx="33">
                  <c:v>2542113</c:v>
                </c:pt>
                <c:pt idx="34">
                  <c:v>2591782</c:v>
                </c:pt>
                <c:pt idx="35">
                  <c:v>2443286</c:v>
                </c:pt>
                <c:pt idx="36">
                  <c:v>2817185</c:v>
                </c:pt>
                <c:pt idx="37">
                  <c:v>2788004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98944"/>
        <c:axId val="95696768"/>
      </c:lineChart>
      <c:dateAx>
        <c:axId val="95693056"/>
        <c:scaling>
          <c:orientation val="minMax"/>
        </c:scaling>
        <c:delete val="0"/>
        <c:axPos val="b"/>
        <c:numFmt formatCode="yy/mm" sourceLinked="0"/>
        <c:majorTickMark val="out"/>
        <c:minorTickMark val="none"/>
        <c:tickLblPos val="nextTo"/>
        <c:crossAx val="95694848"/>
        <c:crosses val="autoZero"/>
        <c:auto val="1"/>
        <c:lblOffset val="100"/>
        <c:baseTimeUnit val="months"/>
      </c:dateAx>
      <c:valAx>
        <c:axId val="95694848"/>
        <c:scaling>
          <c:orientation val="minMax"/>
          <c:max val="2000000"/>
          <c:min val="0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95693056"/>
        <c:crosses val="autoZero"/>
        <c:crossBetween val="between"/>
        <c:dispUnits>
          <c:builtInUnit val="tenThousands"/>
          <c:dispUnitsLbl>
            <c:layout/>
          </c:dispUnitsLbl>
        </c:dispUnits>
      </c:valAx>
      <c:valAx>
        <c:axId val="95696768"/>
        <c:scaling>
          <c:orientation val="minMax"/>
          <c:max val="4000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crossAx val="95698944"/>
        <c:crosses val="max"/>
        <c:crossBetween val="between"/>
        <c:majorUnit val="400000"/>
        <c:dispUnits>
          <c:builtInUnit val="tenThousands"/>
          <c:dispUnitsLbl>
            <c:layout/>
          </c:dispUnitsLbl>
        </c:dispUnits>
      </c:valAx>
      <c:dateAx>
        <c:axId val="95698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9569676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4</xdr:row>
      <xdr:rowOff>28574</xdr:rowOff>
    </xdr:from>
    <xdr:to>
      <xdr:col>10</xdr:col>
      <xdr:colOff>528825</xdr:colOff>
      <xdr:row>26</xdr:row>
      <xdr:rowOff>36674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1</xdr:row>
      <xdr:rowOff>85725</xdr:rowOff>
    </xdr:from>
    <xdr:to>
      <xdr:col>12</xdr:col>
      <xdr:colOff>262125</xdr:colOff>
      <xdr:row>23</xdr:row>
      <xdr:rowOff>93825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E13" sqref="E13"/>
    </sheetView>
  </sheetViews>
  <sheetFormatPr defaultRowHeight="13.5" x14ac:dyDescent="0.15"/>
  <cols>
    <col min="1" max="1" width="12.5" style="1" customWidth="1"/>
    <col min="2" max="3" width="12.5" style="2" customWidth="1"/>
    <col min="4" max="4" width="12.5" style="3" customWidth="1"/>
    <col min="5" max="5" width="15" style="2" customWidth="1"/>
    <col min="6" max="6" width="12.5" style="2" customWidth="1"/>
    <col min="7" max="7" width="12.5" style="3" customWidth="1"/>
  </cols>
  <sheetData>
    <row r="1" spans="1:7" x14ac:dyDescent="0.15">
      <c r="A1" s="1">
        <v>38750</v>
      </c>
      <c r="B1" s="2">
        <v>1327528</v>
      </c>
      <c r="C1" s="2">
        <v>0</v>
      </c>
      <c r="D1" s="3">
        <v>0</v>
      </c>
      <c r="E1" s="2">
        <v>2852234</v>
      </c>
      <c r="F1" s="2">
        <v>0</v>
      </c>
      <c r="G1" s="3">
        <v>0</v>
      </c>
    </row>
    <row r="2" spans="1:7" x14ac:dyDescent="0.15">
      <c r="A2" s="1">
        <v>39115</v>
      </c>
      <c r="B2" s="2">
        <v>3864893</v>
      </c>
      <c r="C2" s="2">
        <f t="shared" ref="C2:C9" si="0">B2-B1</f>
        <v>2537365</v>
      </c>
      <c r="D2" s="3">
        <v>0</v>
      </c>
      <c r="E2" s="2">
        <v>10389980</v>
      </c>
      <c r="F2" s="2">
        <f>E2-E1</f>
        <v>7537746</v>
      </c>
      <c r="G2" s="3">
        <v>0</v>
      </c>
    </row>
    <row r="3" spans="1:7" x14ac:dyDescent="0.15">
      <c r="A3" s="1">
        <v>39479</v>
      </c>
      <c r="B3" s="2">
        <v>7320041</v>
      </c>
      <c r="C3" s="2">
        <f t="shared" si="0"/>
        <v>3455148</v>
      </c>
      <c r="D3" s="3">
        <f>C3/C2</f>
        <v>1.3617071253051887</v>
      </c>
      <c r="E3" s="2">
        <v>20882338</v>
      </c>
      <c r="F3" s="2">
        <f t="shared" ref="F3:F9" si="1">E3-E2</f>
        <v>10492358</v>
      </c>
      <c r="G3" s="3">
        <f>F3/F2</f>
        <v>1.3919755322081695</v>
      </c>
    </row>
    <row r="4" spans="1:7" x14ac:dyDescent="0.15">
      <c r="A4" s="1">
        <v>39845</v>
      </c>
      <c r="B4" s="2">
        <v>11924731</v>
      </c>
      <c r="C4" s="2">
        <f t="shared" si="0"/>
        <v>4604690</v>
      </c>
      <c r="D4" s="3">
        <f t="shared" ref="D4:D9" si="2">C4/C3</f>
        <v>1.3327041272906399</v>
      </c>
      <c r="E4" s="2">
        <v>35207772</v>
      </c>
      <c r="F4" s="2">
        <f t="shared" si="1"/>
        <v>14325434</v>
      </c>
      <c r="G4" s="3">
        <f t="shared" ref="G4:G9" si="3">F4/F3</f>
        <v>1.3653207410574439</v>
      </c>
    </row>
    <row r="5" spans="1:7" x14ac:dyDescent="0.15">
      <c r="A5" s="1">
        <v>40209</v>
      </c>
      <c r="B5" s="2">
        <v>18983568</v>
      </c>
      <c r="C5" s="2">
        <f t="shared" si="0"/>
        <v>7058837</v>
      </c>
      <c r="D5" s="3">
        <f t="shared" si="2"/>
        <v>1.5329668229565943</v>
      </c>
      <c r="E5" s="2">
        <v>55752858</v>
      </c>
      <c r="F5" s="2">
        <f t="shared" si="1"/>
        <v>20545086</v>
      </c>
      <c r="G5" s="3">
        <f t="shared" si="3"/>
        <v>1.4341684866231628</v>
      </c>
    </row>
    <row r="6" spans="1:7" x14ac:dyDescent="0.15">
      <c r="A6" s="1">
        <v>40574</v>
      </c>
      <c r="B6" s="2">
        <v>28689090</v>
      </c>
      <c r="C6" s="2">
        <f t="shared" si="0"/>
        <v>9705522</v>
      </c>
      <c r="D6" s="3">
        <f t="shared" si="2"/>
        <v>1.3749463261440942</v>
      </c>
      <c r="E6" s="2">
        <v>81762182</v>
      </c>
      <c r="F6" s="2">
        <f t="shared" si="1"/>
        <v>26009324</v>
      </c>
      <c r="G6" s="3">
        <f t="shared" si="3"/>
        <v>1.2659632575887003</v>
      </c>
    </row>
    <row r="7" spans="1:7" x14ac:dyDescent="0.15">
      <c r="A7" s="1">
        <v>40940</v>
      </c>
      <c r="B7" s="2">
        <v>41233374</v>
      </c>
      <c r="C7" s="2">
        <f t="shared" si="0"/>
        <v>12544284</v>
      </c>
      <c r="D7" s="3">
        <f t="shared" si="2"/>
        <v>1.2924893684234604</v>
      </c>
      <c r="E7" s="2">
        <v>114961799</v>
      </c>
      <c r="F7" s="2">
        <f t="shared" si="1"/>
        <v>33199617</v>
      </c>
      <c r="G7" s="3">
        <f t="shared" si="3"/>
        <v>1.2764505913340924</v>
      </c>
    </row>
    <row r="8" spans="1:7" x14ac:dyDescent="0.15">
      <c r="A8" s="1">
        <v>41306</v>
      </c>
      <c r="B8" s="2">
        <v>54263977</v>
      </c>
      <c r="C8" s="2">
        <f t="shared" si="0"/>
        <v>13030603</v>
      </c>
      <c r="D8" s="3">
        <f t="shared" si="2"/>
        <v>1.0387681752103188</v>
      </c>
      <c r="E8" s="2">
        <v>150412620</v>
      </c>
      <c r="F8" s="2">
        <f t="shared" si="1"/>
        <v>35450821</v>
      </c>
      <c r="G8" s="3">
        <f t="shared" si="3"/>
        <v>1.0678081316420005</v>
      </c>
    </row>
    <row r="9" spans="1:7" x14ac:dyDescent="0.15">
      <c r="A9" s="1">
        <v>41671</v>
      </c>
      <c r="B9" s="2">
        <v>66605081</v>
      </c>
      <c r="C9" s="2">
        <f t="shared" si="0"/>
        <v>12341104</v>
      </c>
      <c r="D9" s="3">
        <f t="shared" si="2"/>
        <v>0.94708617859050725</v>
      </c>
      <c r="E9" s="2">
        <v>183630236</v>
      </c>
      <c r="F9" s="2">
        <f t="shared" si="1"/>
        <v>33217616</v>
      </c>
      <c r="G9" s="3">
        <f t="shared" si="3"/>
        <v>0.93700554918037016</v>
      </c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3.5" x14ac:dyDescent="0.15"/>
  <sheetData/>
  <phoneticPr fontId="18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8" workbookViewId="0">
      <selection activeCell="A46" sqref="A46"/>
    </sheetView>
  </sheetViews>
  <sheetFormatPr defaultRowHeight="13.5" x14ac:dyDescent="0.15"/>
  <cols>
    <col min="1" max="1" width="12.5" customWidth="1"/>
    <col min="2" max="3" width="12.5" style="2" customWidth="1"/>
    <col min="4" max="4" width="12.5" style="3" customWidth="1"/>
    <col min="5" max="6" width="12.5" style="2" customWidth="1"/>
    <col min="7" max="7" width="12.5" style="3" customWidth="1"/>
  </cols>
  <sheetData>
    <row r="1" spans="1:7" x14ac:dyDescent="0.15">
      <c r="A1" s="1">
        <v>40332</v>
      </c>
      <c r="B1" s="2">
        <v>22028908</v>
      </c>
      <c r="E1" s="2">
        <v>64177980</v>
      </c>
    </row>
    <row r="2" spans="1:7" x14ac:dyDescent="0.15">
      <c r="A2" s="1">
        <v>40360</v>
      </c>
      <c r="B2" s="2">
        <v>22828121</v>
      </c>
      <c r="C2" s="2">
        <f>B2-B1</f>
        <v>799213</v>
      </c>
      <c r="D2" s="3">
        <v>0</v>
      </c>
      <c r="E2" s="2">
        <v>66156964</v>
      </c>
      <c r="F2" s="2">
        <f>E2-E1</f>
        <v>1978984</v>
      </c>
      <c r="G2" s="3">
        <v>0</v>
      </c>
    </row>
    <row r="3" spans="1:7" x14ac:dyDescent="0.15">
      <c r="A3" s="1">
        <v>40392</v>
      </c>
      <c r="B3" s="2">
        <v>23727846</v>
      </c>
      <c r="C3" s="2">
        <f t="shared" ref="C3:C45" si="0">B3-B2</f>
        <v>899725</v>
      </c>
      <c r="D3" s="3">
        <v>0</v>
      </c>
      <c r="E3" s="2">
        <v>68323489</v>
      </c>
      <c r="F3" s="2">
        <f t="shared" ref="F3:F39" si="1">E3-E2</f>
        <v>2166525</v>
      </c>
      <c r="G3" s="3">
        <v>0</v>
      </c>
    </row>
    <row r="4" spans="1:7" x14ac:dyDescent="0.15">
      <c r="A4" s="1">
        <v>40423</v>
      </c>
      <c r="B4" s="2">
        <v>24552148</v>
      </c>
      <c r="C4" s="2">
        <f t="shared" si="0"/>
        <v>824302</v>
      </c>
      <c r="D4" s="3">
        <v>0</v>
      </c>
      <c r="E4" s="2">
        <v>70291570</v>
      </c>
      <c r="F4" s="2">
        <f t="shared" si="1"/>
        <v>1968081</v>
      </c>
      <c r="G4" s="3">
        <v>0</v>
      </c>
    </row>
    <row r="5" spans="1:7" x14ac:dyDescent="0.15">
      <c r="A5" s="1">
        <v>40452</v>
      </c>
      <c r="B5" s="2">
        <v>25346459</v>
      </c>
      <c r="C5" s="2">
        <f t="shared" si="0"/>
        <v>794311</v>
      </c>
      <c r="D5" s="3">
        <v>0</v>
      </c>
      <c r="E5" s="2">
        <v>72464762</v>
      </c>
      <c r="F5" s="2">
        <f t="shared" si="1"/>
        <v>2173192</v>
      </c>
      <c r="G5" s="3">
        <v>0</v>
      </c>
    </row>
    <row r="6" spans="1:7" x14ac:dyDescent="0.15">
      <c r="A6" s="1">
        <v>40481</v>
      </c>
      <c r="B6" s="2">
        <v>26095893</v>
      </c>
      <c r="C6" s="2">
        <f t="shared" si="0"/>
        <v>749434</v>
      </c>
      <c r="D6" s="3">
        <v>0</v>
      </c>
      <c r="E6" s="2">
        <v>74494761</v>
      </c>
      <c r="F6" s="2">
        <f t="shared" si="1"/>
        <v>2029999</v>
      </c>
      <c r="G6" s="3">
        <v>0</v>
      </c>
    </row>
    <row r="7" spans="1:7" x14ac:dyDescent="0.15">
      <c r="A7" s="1">
        <v>40513</v>
      </c>
      <c r="B7" s="2">
        <v>26970014</v>
      </c>
      <c r="C7" s="2">
        <f t="shared" si="0"/>
        <v>874121</v>
      </c>
      <c r="D7" s="3">
        <v>0</v>
      </c>
      <c r="E7" s="2">
        <v>76945693</v>
      </c>
      <c r="F7" s="2">
        <f t="shared" si="1"/>
        <v>2450932</v>
      </c>
      <c r="G7" s="3">
        <v>0</v>
      </c>
    </row>
    <row r="8" spans="1:7" x14ac:dyDescent="0.15">
      <c r="A8" s="1">
        <v>40544</v>
      </c>
      <c r="B8" s="2">
        <v>27859499</v>
      </c>
      <c r="C8" s="2">
        <f t="shared" si="0"/>
        <v>889485</v>
      </c>
      <c r="D8" s="3">
        <v>0</v>
      </c>
      <c r="E8" s="2">
        <v>79388313</v>
      </c>
      <c r="F8" s="2">
        <f t="shared" si="1"/>
        <v>2442620</v>
      </c>
      <c r="G8" s="3">
        <v>0</v>
      </c>
    </row>
    <row r="9" spans="1:7" x14ac:dyDescent="0.15">
      <c r="A9" s="1">
        <v>40577</v>
      </c>
      <c r="B9" s="2">
        <v>28762271</v>
      </c>
      <c r="C9" s="2">
        <f t="shared" si="0"/>
        <v>902772</v>
      </c>
      <c r="D9" s="3">
        <v>0</v>
      </c>
      <c r="E9" s="2">
        <v>81988494</v>
      </c>
      <c r="F9" s="2">
        <f t="shared" si="1"/>
        <v>2600181</v>
      </c>
      <c r="G9" s="3">
        <v>0</v>
      </c>
    </row>
    <row r="10" spans="1:7" x14ac:dyDescent="0.15">
      <c r="A10" s="1">
        <v>40604</v>
      </c>
      <c r="B10" s="2">
        <v>29647543</v>
      </c>
      <c r="C10" s="2">
        <f t="shared" si="0"/>
        <v>885272</v>
      </c>
      <c r="D10" s="3">
        <v>0</v>
      </c>
      <c r="E10" s="2">
        <v>84328951</v>
      </c>
      <c r="F10" s="2">
        <f t="shared" si="1"/>
        <v>2340457</v>
      </c>
      <c r="G10" s="3">
        <v>0</v>
      </c>
    </row>
    <row r="11" spans="1:7" x14ac:dyDescent="0.15">
      <c r="A11" s="1">
        <v>40634</v>
      </c>
      <c r="B11" s="2">
        <v>30633997</v>
      </c>
      <c r="C11" s="2">
        <f t="shared" si="0"/>
        <v>986454</v>
      </c>
      <c r="D11" s="3">
        <v>0</v>
      </c>
      <c r="E11" s="2">
        <v>86916797</v>
      </c>
      <c r="F11" s="2">
        <f t="shared" si="1"/>
        <v>2587846</v>
      </c>
      <c r="G11" s="3">
        <v>0</v>
      </c>
    </row>
    <row r="12" spans="1:7" x14ac:dyDescent="0.15">
      <c r="A12" s="1">
        <v>40664</v>
      </c>
      <c r="B12" s="2">
        <v>31730654</v>
      </c>
      <c r="C12" s="2">
        <f t="shared" si="0"/>
        <v>1096657</v>
      </c>
      <c r="D12" s="3">
        <v>0</v>
      </c>
      <c r="E12" s="2">
        <v>89737694</v>
      </c>
      <c r="F12" s="2">
        <f t="shared" si="1"/>
        <v>2820897</v>
      </c>
      <c r="G12" s="3">
        <v>0</v>
      </c>
    </row>
    <row r="13" spans="1:7" x14ac:dyDescent="0.15">
      <c r="A13" s="1">
        <v>40696</v>
      </c>
      <c r="B13" s="2">
        <v>32827532</v>
      </c>
      <c r="C13" s="2">
        <f t="shared" si="0"/>
        <v>1096878</v>
      </c>
      <c r="D13" s="3">
        <v>0</v>
      </c>
      <c r="E13" s="2">
        <v>92769035</v>
      </c>
      <c r="F13" s="2">
        <f t="shared" si="1"/>
        <v>3031341</v>
      </c>
      <c r="G13" s="3">
        <v>0</v>
      </c>
    </row>
    <row r="14" spans="1:7" x14ac:dyDescent="0.15">
      <c r="A14" s="1">
        <v>40725</v>
      </c>
      <c r="B14" s="2">
        <v>33855419</v>
      </c>
      <c r="C14" s="2">
        <f t="shared" si="0"/>
        <v>1027887</v>
      </c>
      <c r="D14" s="3">
        <f>C14/C2</f>
        <v>1.2861239744598749</v>
      </c>
      <c r="E14" s="2">
        <v>95524383</v>
      </c>
      <c r="F14" s="2">
        <f t="shared" si="1"/>
        <v>2755348</v>
      </c>
      <c r="G14" s="3">
        <f>F14/F2</f>
        <v>1.3923043339410526</v>
      </c>
    </row>
    <row r="15" spans="1:7" x14ac:dyDescent="0.15">
      <c r="A15" s="1">
        <v>40758</v>
      </c>
      <c r="B15" s="2">
        <v>34931679</v>
      </c>
      <c r="C15" s="2">
        <f t="shared" si="0"/>
        <v>1076260</v>
      </c>
      <c r="D15" s="3">
        <f t="shared" ref="D15:D19" si="2">C15/C3</f>
        <v>1.1962099530412071</v>
      </c>
      <c r="E15" s="2">
        <v>98475847</v>
      </c>
      <c r="F15" s="2">
        <f t="shared" si="1"/>
        <v>2951464</v>
      </c>
      <c r="G15" s="3">
        <f t="shared" ref="G15:G19" si="3">F15/F3</f>
        <v>1.3623032275187223</v>
      </c>
    </row>
    <row r="16" spans="1:7" x14ac:dyDescent="0.15">
      <c r="A16" s="1">
        <v>40787</v>
      </c>
      <c r="B16" s="2">
        <v>35892218</v>
      </c>
      <c r="C16" s="2">
        <f t="shared" si="0"/>
        <v>960539</v>
      </c>
      <c r="D16" s="3">
        <f t="shared" si="2"/>
        <v>1.1652755907422279</v>
      </c>
      <c r="E16" s="2">
        <v>101014406</v>
      </c>
      <c r="F16" s="2">
        <f t="shared" si="1"/>
        <v>2538559</v>
      </c>
      <c r="G16" s="3">
        <f t="shared" si="3"/>
        <v>1.2898651020969156</v>
      </c>
    </row>
    <row r="17" spans="1:7" x14ac:dyDescent="0.15">
      <c r="A17" s="1">
        <v>40817</v>
      </c>
      <c r="B17" s="2">
        <v>36890270</v>
      </c>
      <c r="C17" s="2">
        <f t="shared" si="0"/>
        <v>998052</v>
      </c>
      <c r="D17" s="3">
        <f t="shared" si="2"/>
        <v>1.2565002876706983</v>
      </c>
      <c r="E17" s="2">
        <v>103625417</v>
      </c>
      <c r="F17" s="2">
        <f t="shared" si="1"/>
        <v>2611011</v>
      </c>
      <c r="G17" s="3">
        <f t="shared" si="3"/>
        <v>1.2014635614340565</v>
      </c>
    </row>
    <row r="18" spans="1:7" x14ac:dyDescent="0.15">
      <c r="A18" s="1">
        <v>40848</v>
      </c>
      <c r="B18" s="2">
        <v>37974849</v>
      </c>
      <c r="C18" s="2">
        <f t="shared" si="0"/>
        <v>1084579</v>
      </c>
      <c r="D18" s="3">
        <f t="shared" si="2"/>
        <v>1.4471974850353733</v>
      </c>
      <c r="E18" s="2">
        <v>106525285</v>
      </c>
      <c r="F18" s="2">
        <f t="shared" si="1"/>
        <v>2899868</v>
      </c>
      <c r="G18" s="3">
        <f t="shared" si="3"/>
        <v>1.4285071076389693</v>
      </c>
    </row>
    <row r="19" spans="1:7" x14ac:dyDescent="0.15">
      <c r="A19" s="1">
        <v>40878</v>
      </c>
      <c r="B19" s="2">
        <v>39046001</v>
      </c>
      <c r="C19" s="2">
        <f t="shared" si="0"/>
        <v>1071152</v>
      </c>
      <c r="D19" s="3">
        <f t="shared" si="2"/>
        <v>1.2254047208567236</v>
      </c>
      <c r="E19" s="2">
        <v>109371713</v>
      </c>
      <c r="F19" s="2">
        <f t="shared" si="1"/>
        <v>2846428</v>
      </c>
      <c r="G19" s="3">
        <f t="shared" si="3"/>
        <v>1.1613655540014982</v>
      </c>
    </row>
    <row r="20" spans="1:7" x14ac:dyDescent="0.15">
      <c r="A20" s="1">
        <v>40909</v>
      </c>
      <c r="B20" s="2">
        <v>40126878</v>
      </c>
      <c r="C20" s="2">
        <f t="shared" si="0"/>
        <v>1080877</v>
      </c>
      <c r="D20" s="3">
        <f>C20/C8</f>
        <v>1.2151717004783666</v>
      </c>
      <c r="E20" s="2">
        <v>111923354</v>
      </c>
      <c r="F20" s="2">
        <f t="shared" si="1"/>
        <v>2551641</v>
      </c>
      <c r="G20" s="3">
        <f>F20/F8</f>
        <v>1.0446328123080955</v>
      </c>
    </row>
    <row r="21" spans="1:7" x14ac:dyDescent="0.15">
      <c r="A21" s="1">
        <v>40940</v>
      </c>
      <c r="B21" s="2">
        <v>41233374</v>
      </c>
      <c r="C21" s="2">
        <f t="shared" si="0"/>
        <v>1106496</v>
      </c>
      <c r="D21" s="3">
        <f t="shared" ref="D21:D45" si="4">C21/C9</f>
        <v>1.2256649519480001</v>
      </c>
      <c r="E21" s="2">
        <v>114961799</v>
      </c>
      <c r="F21" s="2">
        <f t="shared" si="1"/>
        <v>3038445</v>
      </c>
      <c r="G21" s="3">
        <f t="shared" ref="G21:G38" si="5">F21/F9</f>
        <v>1.1685513431564956</v>
      </c>
    </row>
    <row r="22" spans="1:7" x14ac:dyDescent="0.15">
      <c r="A22" s="1">
        <v>40969</v>
      </c>
      <c r="B22" s="2">
        <v>42318904</v>
      </c>
      <c r="C22" s="2">
        <f t="shared" si="0"/>
        <v>1085530</v>
      </c>
      <c r="D22" s="3">
        <f t="shared" si="4"/>
        <v>1.2262107013437678</v>
      </c>
      <c r="E22" s="2">
        <v>117990009</v>
      </c>
      <c r="F22" s="2">
        <f t="shared" si="1"/>
        <v>3028210</v>
      </c>
      <c r="G22" s="3">
        <f t="shared" si="5"/>
        <v>1.2938541489973967</v>
      </c>
    </row>
    <row r="23" spans="1:7" x14ac:dyDescent="0.15">
      <c r="A23" s="1">
        <v>41000</v>
      </c>
      <c r="B23" s="2">
        <v>43489451</v>
      </c>
      <c r="C23" s="2">
        <f t="shared" si="0"/>
        <v>1170547</v>
      </c>
      <c r="D23" s="3">
        <f t="shared" si="4"/>
        <v>1.1866209676274819</v>
      </c>
      <c r="E23" s="2">
        <v>121088624</v>
      </c>
      <c r="F23" s="2">
        <f t="shared" si="1"/>
        <v>3098615</v>
      </c>
      <c r="G23" s="3">
        <f t="shared" si="5"/>
        <v>1.1973722547632277</v>
      </c>
    </row>
    <row r="24" spans="1:7" x14ac:dyDescent="0.15">
      <c r="A24" s="1">
        <v>41030</v>
      </c>
      <c r="B24" s="2">
        <v>44558306</v>
      </c>
      <c r="C24" s="2">
        <f t="shared" si="0"/>
        <v>1068855</v>
      </c>
      <c r="D24" s="3">
        <f t="shared" si="4"/>
        <v>0.97464840875497083</v>
      </c>
      <c r="E24" s="2">
        <v>123947951</v>
      </c>
      <c r="F24" s="2">
        <f t="shared" si="1"/>
        <v>2859327</v>
      </c>
      <c r="G24" s="3">
        <f t="shared" si="5"/>
        <v>1.0136233261973053</v>
      </c>
    </row>
    <row r="25" spans="1:7" x14ac:dyDescent="0.15">
      <c r="A25" s="1">
        <v>41061</v>
      </c>
      <c r="B25" s="2">
        <v>45610051</v>
      </c>
      <c r="C25" s="2">
        <f t="shared" si="0"/>
        <v>1051745</v>
      </c>
      <c r="D25" s="3">
        <f t="shared" si="4"/>
        <v>0.95885321795131273</v>
      </c>
      <c r="E25" s="2">
        <v>127045016</v>
      </c>
      <c r="F25" s="2">
        <f t="shared" si="1"/>
        <v>3097065</v>
      </c>
      <c r="G25" s="3">
        <f t="shared" si="5"/>
        <v>1.0216814934380527</v>
      </c>
    </row>
    <row r="26" spans="1:7" x14ac:dyDescent="0.15">
      <c r="A26" s="1">
        <v>41091</v>
      </c>
      <c r="B26" s="2">
        <v>46564629</v>
      </c>
      <c r="C26" s="2">
        <f t="shared" si="0"/>
        <v>954578</v>
      </c>
      <c r="D26" s="3">
        <f t="shared" si="4"/>
        <v>0.92867990353025187</v>
      </c>
      <c r="E26" s="2">
        <v>129794911</v>
      </c>
      <c r="F26" s="2">
        <f t="shared" si="1"/>
        <v>2749895</v>
      </c>
      <c r="G26" s="3">
        <f t="shared" si="5"/>
        <v>0.99802093964174399</v>
      </c>
    </row>
    <row r="27" spans="1:7" x14ac:dyDescent="0.15">
      <c r="A27" s="1">
        <v>41122</v>
      </c>
      <c r="B27" s="2">
        <v>47598393</v>
      </c>
      <c r="C27" s="2">
        <f t="shared" si="0"/>
        <v>1033764</v>
      </c>
      <c r="D27" s="3">
        <f t="shared" si="4"/>
        <v>0.96051511716499727</v>
      </c>
      <c r="E27" s="2">
        <v>132532143</v>
      </c>
      <c r="F27" s="2">
        <f t="shared" si="1"/>
        <v>2737232</v>
      </c>
      <c r="G27" s="3">
        <f t="shared" si="5"/>
        <v>0.92741500489248729</v>
      </c>
    </row>
    <row r="28" spans="1:7" x14ac:dyDescent="0.15">
      <c r="A28" s="1">
        <v>41153</v>
      </c>
      <c r="B28" s="2">
        <v>48782787</v>
      </c>
      <c r="C28" s="2">
        <f t="shared" si="0"/>
        <v>1184394</v>
      </c>
      <c r="D28" s="3">
        <f t="shared" si="4"/>
        <v>1.2330514429919035</v>
      </c>
      <c r="E28" s="2">
        <v>135806396</v>
      </c>
      <c r="F28" s="2">
        <f t="shared" si="1"/>
        <v>3274253</v>
      </c>
      <c r="G28" s="3">
        <f t="shared" si="5"/>
        <v>1.2898077216247485</v>
      </c>
    </row>
    <row r="29" spans="1:7" x14ac:dyDescent="0.15">
      <c r="A29" s="1">
        <v>41183</v>
      </c>
      <c r="B29" s="2">
        <v>49902087</v>
      </c>
      <c r="C29" s="2">
        <f t="shared" si="0"/>
        <v>1119300</v>
      </c>
      <c r="D29" s="3">
        <f t="shared" si="4"/>
        <v>1.1214846521022952</v>
      </c>
      <c r="E29" s="2">
        <v>138830206</v>
      </c>
      <c r="F29" s="2">
        <f t="shared" si="1"/>
        <v>3023810</v>
      </c>
      <c r="G29" s="3">
        <f t="shared" si="5"/>
        <v>1.1580992956368241</v>
      </c>
    </row>
    <row r="30" spans="1:7" x14ac:dyDescent="0.15">
      <c r="A30" s="1">
        <v>41214</v>
      </c>
      <c r="B30" s="2">
        <v>50997045</v>
      </c>
      <c r="C30" s="2">
        <f t="shared" si="0"/>
        <v>1094958</v>
      </c>
      <c r="D30" s="3">
        <f t="shared" si="4"/>
        <v>1.0095696118032895</v>
      </c>
      <c r="E30" s="2">
        <v>141828883</v>
      </c>
      <c r="F30" s="2">
        <f t="shared" si="1"/>
        <v>2998677</v>
      </c>
      <c r="G30" s="3">
        <f t="shared" si="5"/>
        <v>1.034073619902699</v>
      </c>
    </row>
    <row r="31" spans="1:7" x14ac:dyDescent="0.15">
      <c r="A31" s="1">
        <v>41244</v>
      </c>
      <c r="B31" s="2">
        <v>52153048</v>
      </c>
      <c r="C31" s="2">
        <f t="shared" si="0"/>
        <v>1156003</v>
      </c>
      <c r="D31" s="3">
        <f t="shared" si="4"/>
        <v>1.079214714625002</v>
      </c>
      <c r="E31" s="2">
        <v>144843371</v>
      </c>
      <c r="F31" s="2">
        <f t="shared" si="1"/>
        <v>3014488</v>
      </c>
      <c r="G31" s="3">
        <f t="shared" si="5"/>
        <v>1.0590424208868097</v>
      </c>
    </row>
    <row r="32" spans="1:7" x14ac:dyDescent="0.15">
      <c r="A32" s="1">
        <v>41275</v>
      </c>
      <c r="B32" s="2">
        <v>53230085</v>
      </c>
      <c r="C32" s="2">
        <f t="shared" si="0"/>
        <v>1077037</v>
      </c>
      <c r="D32" s="3">
        <f t="shared" si="4"/>
        <v>0.99644732934459701</v>
      </c>
      <c r="E32" s="2">
        <v>147617008</v>
      </c>
      <c r="F32" s="2">
        <f t="shared" si="1"/>
        <v>2773637</v>
      </c>
      <c r="G32" s="3">
        <f t="shared" si="5"/>
        <v>1.0870012670277676</v>
      </c>
    </row>
    <row r="33" spans="1:7" x14ac:dyDescent="0.15">
      <c r="A33" s="1">
        <v>41306</v>
      </c>
      <c r="B33" s="2">
        <v>54263977</v>
      </c>
      <c r="C33" s="2">
        <f t="shared" si="0"/>
        <v>1033892</v>
      </c>
      <c r="D33" s="3">
        <f t="shared" si="4"/>
        <v>0.93438385678755276</v>
      </c>
      <c r="E33" s="2">
        <v>150412620</v>
      </c>
      <c r="F33" s="2">
        <f t="shared" si="1"/>
        <v>2795612</v>
      </c>
      <c r="G33" s="3">
        <f t="shared" si="5"/>
        <v>0.92007984347256577</v>
      </c>
    </row>
    <row r="34" spans="1:7" x14ac:dyDescent="0.15">
      <c r="A34" s="1">
        <v>41334</v>
      </c>
      <c r="B34" s="2">
        <v>55237637</v>
      </c>
      <c r="C34" s="2">
        <f t="shared" si="0"/>
        <v>973660</v>
      </c>
      <c r="D34" s="3">
        <f t="shared" si="4"/>
        <v>0.89694434976463111</v>
      </c>
      <c r="E34" s="2">
        <v>153050487</v>
      </c>
      <c r="F34" s="2">
        <f t="shared" si="1"/>
        <v>2637867</v>
      </c>
      <c r="G34" s="3">
        <f t="shared" si="5"/>
        <v>0.87109777723473603</v>
      </c>
    </row>
    <row r="35" spans="1:7" x14ac:dyDescent="0.15">
      <c r="A35" s="1">
        <v>41365</v>
      </c>
      <c r="B35" s="2">
        <v>56243620</v>
      </c>
      <c r="C35" s="2">
        <f t="shared" si="0"/>
        <v>1005983</v>
      </c>
      <c r="D35" s="3">
        <f t="shared" si="4"/>
        <v>0.85941273609688462</v>
      </c>
      <c r="E35" s="2">
        <v>156515879</v>
      </c>
      <c r="F35" s="2">
        <f t="shared" si="1"/>
        <v>3465392</v>
      </c>
      <c r="G35" s="3">
        <f t="shared" si="5"/>
        <v>1.1183680450782043</v>
      </c>
    </row>
    <row r="36" spans="1:7" x14ac:dyDescent="0.15">
      <c r="A36" s="1">
        <v>41395</v>
      </c>
      <c r="B36" s="2">
        <v>57449710</v>
      </c>
      <c r="C36" s="2">
        <f t="shared" si="0"/>
        <v>1206090</v>
      </c>
      <c r="D36" s="3">
        <f t="shared" si="4"/>
        <v>1.1283944033568631</v>
      </c>
      <c r="E36" s="2">
        <v>159774358</v>
      </c>
      <c r="F36" s="2">
        <f t="shared" si="1"/>
        <v>3258479</v>
      </c>
      <c r="G36" s="3">
        <f t="shared" si="5"/>
        <v>1.1395964854666849</v>
      </c>
    </row>
    <row r="37" spans="1:7" x14ac:dyDescent="0.15">
      <c r="A37" s="1">
        <v>41426</v>
      </c>
      <c r="B37" s="2">
        <v>58687249</v>
      </c>
      <c r="C37" s="2">
        <f t="shared" si="0"/>
        <v>1237539</v>
      </c>
      <c r="D37" s="3">
        <f t="shared" si="4"/>
        <v>1.1766530860617355</v>
      </c>
      <c r="E37" s="2">
        <v>162855239</v>
      </c>
      <c r="F37" s="2">
        <f t="shared" si="1"/>
        <v>3080881</v>
      </c>
      <c r="G37" s="3">
        <f t="shared" si="5"/>
        <v>0.99477440738247336</v>
      </c>
    </row>
    <row r="38" spans="1:7" x14ac:dyDescent="0.15">
      <c r="A38" s="1">
        <v>41456</v>
      </c>
      <c r="B38" s="2">
        <v>59681719</v>
      </c>
      <c r="C38" s="2">
        <f t="shared" si="0"/>
        <v>994470</v>
      </c>
      <c r="D38" s="3">
        <f t="shared" si="4"/>
        <v>1.0417901942009977</v>
      </c>
      <c r="E38" s="2">
        <v>165500388</v>
      </c>
      <c r="F38" s="2">
        <f t="shared" si="1"/>
        <v>2645149</v>
      </c>
      <c r="G38" s="3">
        <f t="shared" si="5"/>
        <v>0.96190909107438649</v>
      </c>
    </row>
    <row r="39" spans="1:7" x14ac:dyDescent="0.15">
      <c r="A39" s="1">
        <v>41487</v>
      </c>
      <c r="B39" s="2">
        <v>60624007</v>
      </c>
      <c r="C39" s="2">
        <f t="shared" si="0"/>
        <v>942288</v>
      </c>
      <c r="D39" s="3">
        <f t="shared" si="4"/>
        <v>0.91151171834190392</v>
      </c>
      <c r="E39" s="2">
        <v>168015258</v>
      </c>
      <c r="F39" s="2">
        <f t="shared" si="1"/>
        <v>2514870</v>
      </c>
      <c r="G39" s="3">
        <f t="shared" ref="G39:G45" si="6">F39/F27</f>
        <v>0.91876391917089961</v>
      </c>
    </row>
    <row r="40" spans="1:7" x14ac:dyDescent="0.15">
      <c r="A40" s="1">
        <v>41518</v>
      </c>
      <c r="B40" s="2">
        <v>61525210</v>
      </c>
      <c r="C40" s="2">
        <f t="shared" si="0"/>
        <v>901203</v>
      </c>
      <c r="D40" s="3">
        <f t="shared" si="4"/>
        <v>0.76089797820657656</v>
      </c>
      <c r="E40" s="2">
        <v>170447866</v>
      </c>
      <c r="F40" s="2">
        <f t="shared" ref="F40:F45" si="7">E40-E39</f>
        <v>2432608</v>
      </c>
      <c r="G40" s="3">
        <f t="shared" si="6"/>
        <v>0.74295052947954843</v>
      </c>
    </row>
    <row r="41" spans="1:7" x14ac:dyDescent="0.15">
      <c r="A41" s="1">
        <v>41548</v>
      </c>
      <c r="B41" s="2">
        <v>62456929</v>
      </c>
      <c r="C41" s="2">
        <f t="shared" si="0"/>
        <v>931719</v>
      </c>
      <c r="D41" s="3">
        <f t="shared" si="4"/>
        <v>0.832412221924417</v>
      </c>
      <c r="E41" s="2">
        <v>172989979</v>
      </c>
      <c r="F41" s="2">
        <f t="shared" si="7"/>
        <v>2542113</v>
      </c>
      <c r="G41" s="3">
        <f t="shared" si="6"/>
        <v>0.84069865500808583</v>
      </c>
    </row>
    <row r="42" spans="1:7" x14ac:dyDescent="0.15">
      <c r="A42" s="1">
        <v>41579</v>
      </c>
      <c r="B42" s="2">
        <v>63431731</v>
      </c>
      <c r="C42" s="2">
        <f t="shared" si="0"/>
        <v>974802</v>
      </c>
      <c r="D42" s="3">
        <f t="shared" si="4"/>
        <v>0.89026428410952752</v>
      </c>
      <c r="E42" s="2">
        <v>175581761</v>
      </c>
      <c r="F42" s="2">
        <f t="shared" si="7"/>
        <v>2591782</v>
      </c>
      <c r="G42" s="3">
        <f t="shared" si="6"/>
        <v>0.86430849337891347</v>
      </c>
    </row>
    <row r="43" spans="1:7" x14ac:dyDescent="0.15">
      <c r="A43" s="1">
        <v>41609</v>
      </c>
      <c r="B43" s="2">
        <v>64395819</v>
      </c>
      <c r="C43" s="2">
        <f t="shared" si="0"/>
        <v>964088</v>
      </c>
      <c r="D43" s="3">
        <f t="shared" si="4"/>
        <v>0.83398399485122443</v>
      </c>
      <c r="E43" s="2">
        <v>178025047</v>
      </c>
      <c r="F43" s="2">
        <f t="shared" si="7"/>
        <v>2443286</v>
      </c>
      <c r="G43" s="3">
        <f t="shared" si="6"/>
        <v>0.81051442234966597</v>
      </c>
    </row>
    <row r="44" spans="1:7" x14ac:dyDescent="0.15">
      <c r="A44" s="1">
        <v>41640</v>
      </c>
      <c r="B44" s="2">
        <v>65491331</v>
      </c>
      <c r="C44" s="2">
        <f t="shared" si="0"/>
        <v>1095512</v>
      </c>
      <c r="D44" s="3">
        <f t="shared" si="4"/>
        <v>1.0171535425431066</v>
      </c>
      <c r="E44" s="2">
        <v>180842232</v>
      </c>
      <c r="F44" s="2">
        <f t="shared" si="7"/>
        <v>2817185</v>
      </c>
      <c r="G44" s="3">
        <f t="shared" si="6"/>
        <v>1.0157006846966636</v>
      </c>
    </row>
    <row r="45" spans="1:7" x14ac:dyDescent="0.15">
      <c r="A45" s="1">
        <v>41671</v>
      </c>
      <c r="B45" s="2">
        <v>66605081</v>
      </c>
      <c r="C45" s="2">
        <f t="shared" si="0"/>
        <v>1113750</v>
      </c>
      <c r="D45" s="3">
        <f t="shared" si="4"/>
        <v>1.0772401759564829</v>
      </c>
      <c r="E45" s="2">
        <v>183630236</v>
      </c>
      <c r="F45" s="2">
        <f t="shared" si="7"/>
        <v>2788004</v>
      </c>
      <c r="G45" s="3">
        <f t="shared" si="6"/>
        <v>0.99727859230823157</v>
      </c>
    </row>
  </sheetData>
  <phoneticPr fontId="18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8" sqref="L28"/>
    </sheetView>
  </sheetViews>
  <sheetFormatPr defaultRowHeight="13.5" x14ac:dyDescent="0.15"/>
  <sheetData/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year</vt:lpstr>
      <vt:lpstr>year - graph</vt:lpstr>
      <vt:lpstr>month</vt:lpstr>
      <vt:lpstr>month - 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clown</dc:creator>
  <cp:lastModifiedBy>clown</cp:lastModifiedBy>
  <dcterms:created xsi:type="dcterms:W3CDTF">2012-02-08T04:40:40Z</dcterms:created>
  <dcterms:modified xsi:type="dcterms:W3CDTF">2014-02-14T08:27:58Z</dcterms:modified>
</cp:coreProperties>
</file>